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0\01-03 MSF INF TRIM 2020\"/>
    </mc:Choice>
  </mc:AlternateContent>
  <bookViews>
    <workbookView xWindow="0" yWindow="600" windowWidth="20460" windowHeight="7020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24" i="4" l="1"/>
  <c r="B43" i="4"/>
  <c r="B3" i="4"/>
  <c r="C3" i="4"/>
  <c r="C24" i="4"/>
  <c r="C4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<sst xmlns="http://schemas.openxmlformats.org/spreadsheetml/2006/main" count="54" uniqueCount="54">
  <si>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</si>
  <si>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</si>
  <si>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</si>
  <si>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</si>
  <si>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</si>
  <si>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</si>
  <si>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</si>
  <si>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</si>
  <si>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</si>
  <si>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</si>
  <si>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</si>
  <si>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</si>
  <si>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</si>
  <si>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</si>
  <si>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</si>
  <si>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</si>
  <si>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</si>
  <si>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</si>
  <si>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</si>
  <si>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</si>
  <si>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</si>
  <si>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</si>
  <si>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</si>
  <si>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</si>
  <si>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</si>
  <si>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</si>
  <si>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</si>
  <si>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</si>
  <si>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</si>
  <si>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</si>
  <si>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</si>
  <si>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</si>
  <si>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</si>
  <si>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</si>
  <si>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</si>
  <si>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</si>
  <si>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</si>
  <si>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</si>
  <si>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</si>
  <si>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</si>
  <si>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</si>
  <si>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</si>
  <si>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</si>
  <si>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</si>
  <si>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</si>
  <si>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</si>
  <si>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</si>
  <si>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</si>
  <si>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</si>
  <si>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</si>
  <si>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</si>
  <si>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</si>
  <si>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</si>
  <si>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DE SAN FELIPE
ESTADO DE CAMBIOS EN LA SITUACIÓN FINANCIERA
DEL 01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</si>
</sst>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Normal="100" zoomScaleSheetLayoutView="80" workbookViewId="0">
      <selection activeCell="A5" sqref="A5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13964989.469999999</v>
      </c>
      <c r="C3" s="17">
        <f>C4+C13</f>
        <v>47757846.110000007</v>
      </c>
    </row>
    <row r="4" spans="1:3" ht="12.75" customHeight="1" x14ac:dyDescent="0.2">
      <c r="A4" s="6" t="s">
        <v>7</v>
      </c>
      <c r="B4" s="16">
        <f>SUM(B5:B11)</f>
        <v>13964989.469999999</v>
      </c>
      <c r="C4" s="17">
        <f>SUM(C5:C11)</f>
        <v>2254781.7400000002</v>
      </c>
    </row>
    <row r="5" spans="1:3" x14ac:dyDescent="0.2">
      <c r="A5" s="9" t="s">
        <v>14</v>
      </c>
      <c r="B5" s="7">
        <v>2652938.9300000002</v>
      </c>
      <c r="C5" s="8">
        <v>0</v>
      </c>
    </row>
    <row r="6" spans="1:3" x14ac:dyDescent="0.2">
      <c r="A6" s="9" t="s">
        <v>15</v>
      </c>
      <c r="B6" s="7">
        <v>0</v>
      </c>
      <c r="C6" s="8">
        <v>2254781.7400000002</v>
      </c>
    </row>
    <row r="7" spans="1:3" x14ac:dyDescent="0.2">
      <c r="A7" s="9" t="s">
        <v>16</v>
      </c>
      <c r="B7" s="7">
        <v>11312050.539999999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45503064.370000005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45469002.170000002</v>
      </c>
    </row>
    <row r="17" spans="1:3" x14ac:dyDescent="0.2">
      <c r="A17" s="9" t="s">
        <v>22</v>
      </c>
      <c r="B17" s="7">
        <v>0</v>
      </c>
      <c r="C17" s="8">
        <v>34062.199999999997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13005474.470000001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13005474.470000001</v>
      </c>
    </row>
    <row r="26" spans="1:3" x14ac:dyDescent="0.2">
      <c r="A26" s="9" t="s">
        <v>28</v>
      </c>
      <c r="B26" s="7">
        <v>0</v>
      </c>
      <c r="C26" s="8">
        <v>13005474.470000001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87497802.099999994</v>
      </c>
      <c r="C43" s="23">
        <f>C44+C49+C56</f>
        <v>40699470.990000002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87497802.099999994</v>
      </c>
      <c r="C49" s="17">
        <f>SUM(C50:C54)</f>
        <v>40699470.990000002</v>
      </c>
    </row>
    <row r="50" spans="1:3" x14ac:dyDescent="0.2">
      <c r="A50" s="9" t="s">
        <v>44</v>
      </c>
      <c r="B50" s="7">
        <v>0</v>
      </c>
      <c r="C50" s="8">
        <v>40699470.990000002</v>
      </c>
    </row>
    <row r="51" spans="1:3" x14ac:dyDescent="0.2">
      <c r="A51" s="9" t="s">
        <v>45</v>
      </c>
      <c r="B51" s="7">
        <v>87497802.099999994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2020-04-28T23:09:45Z</cp:lastPrinted>
  <dcterms:created xsi:type="dcterms:W3CDTF">2012-12-11T20:26:08Z</dcterms:created>
  <dcterms:modified xsi:type="dcterms:W3CDTF">2020-05-13T19:40:38Z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